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F:\NSD\IZVJEŠTAJI-PROGRAMSKI\2023\ZAVRŠNI\ZA WEB\"/>
    </mc:Choice>
  </mc:AlternateContent>
  <xr:revisionPtr revIDLastSave="0" documentId="13_ncr:1_{975F3EF1-A24D-4F00-A777-A8F77E07D7D2}" xr6:coauthVersionLast="47" xr6:coauthVersionMax="47" xr10:uidLastSave="{00000000-0000-0000-0000-000000000000}"/>
  <bookViews>
    <workbookView xWindow="14670" yWindow="0" windowWidth="13815" windowHeight="15525" xr2:uid="{00000000-000D-0000-FFFF-FFFF00000000}"/>
  </bookViews>
  <sheets>
    <sheet name="Unos" sheetId="1" r:id="rId1"/>
    <sheet name="PROG.IZDACI" sheetId="2" r:id="rId2"/>
  </sheets>
  <definedNames>
    <definedName name="_xlnm.Print_Area" localSheetId="0">Unos!$B$9:$C$57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2" l="1"/>
  <c r="E6" i="2"/>
  <c r="E7" i="2"/>
  <c r="E8" i="2"/>
  <c r="E9" i="2"/>
  <c r="E10" i="2"/>
  <c r="E11" i="2"/>
  <c r="E12" i="2"/>
  <c r="E13" i="2"/>
  <c r="E14" i="2"/>
  <c r="E15" i="2"/>
  <c r="E16" i="2"/>
  <c r="E17" i="2"/>
  <c r="E18" i="2"/>
  <c r="E19" i="2"/>
  <c r="E20" i="2"/>
  <c r="E21" i="2"/>
  <c r="C36" i="1"/>
  <c r="E22" i="2" l="1"/>
</calcChain>
</file>

<file path=xl/sharedStrings.xml><?xml version="1.0" encoding="utf-8"?>
<sst xmlns="http://schemas.openxmlformats.org/spreadsheetml/2006/main" count="192" uniqueCount="161">
  <si>
    <t>USTANOVA:</t>
  </si>
  <si>
    <t>OPĆI PODACI</t>
  </si>
  <si>
    <t>Klasa Ugovora:</t>
  </si>
  <si>
    <t>Urbroj Ugovora:</t>
  </si>
  <si>
    <t>Iznos Ugovora:</t>
  </si>
  <si>
    <t>Datum Ugovora:</t>
  </si>
  <si>
    <t>Telefon:</t>
  </si>
  <si>
    <t>E-mail:</t>
  </si>
  <si>
    <t>Fax:</t>
  </si>
  <si>
    <t>Adresa:</t>
  </si>
  <si>
    <t>Naziv programa:</t>
  </si>
  <si>
    <t>Autor, voditelj projekta-programa:</t>
  </si>
  <si>
    <t>Mjesto i vrijeme realizacije:</t>
  </si>
  <si>
    <t>Ukupan broj posjetitelja ili polaznika:</t>
  </si>
  <si>
    <t>Broj sudionika i izvođača:</t>
  </si>
  <si>
    <t>REALIZACIJA PROGRAMA</t>
  </si>
  <si>
    <t>Kratki opis programa</t>
  </si>
  <si>
    <t>FINANCIJSKI PREGLED UKUPNIH SREDSTAVA(PRIHODI)</t>
  </si>
  <si>
    <t>(Ispuniti za svaku programsku jedinicu)</t>
  </si>
  <si>
    <t>Prihod Gradskog ureda za kulturu, međugradsku i međunarodnu suradnju i civilno društvo</t>
  </si>
  <si>
    <t>Prihod iz državnog proračuna (navesti koji)</t>
  </si>
  <si>
    <t>Prihod iz europskih fondova i programa</t>
  </si>
  <si>
    <t>Prihodi od sponzora i donacija</t>
  </si>
  <si>
    <t>Vlastiti prihod (od prodaje programa, članarine, ulaznice, prihod od zakupa…)</t>
  </si>
  <si>
    <t xml:space="preserve">Ostali prihodi  </t>
  </si>
  <si>
    <t>UKUPNO</t>
  </si>
  <si>
    <t>PREGLED UKUPNIH RASHODA</t>
  </si>
  <si>
    <t>Preslike računa potrebno je posložiti prema programskim izdacima.</t>
  </si>
  <si>
    <t xml:space="preserve">KLIKNITE OVDJE I UNESITE PODATKE U TABLICU </t>
  </si>
  <si>
    <t>PROGRAMSKI POKAZATELJI</t>
  </si>
  <si>
    <t>Broj prodanih ulaznica:</t>
  </si>
  <si>
    <t>Broj posjetitelja:</t>
  </si>
  <si>
    <t>Prihod od prodaje ulaznica:</t>
  </si>
  <si>
    <t>MEDIJSKA VIDLJIVOST PROGRAMA</t>
  </si>
  <si>
    <t>Nazočnost u medijima:</t>
  </si>
  <si>
    <t>Oglašavanje u medijima (broj oglasa):</t>
  </si>
  <si>
    <t>Tiskani promo materijal</t>
  </si>
  <si>
    <t>Plakat:</t>
  </si>
  <si>
    <t>Letak:</t>
  </si>
  <si>
    <t>Knjižica:</t>
  </si>
  <si>
    <t>Po potrebi dodati redove pritiskom na tipku TAB na tipkovnici</t>
  </si>
  <si>
    <t>Redni broj</t>
  </si>
  <si>
    <t>Programski izdaci (sve troškove potrebno je specificirati)</t>
  </si>
  <si>
    <t xml:space="preserve">SREDSTVA GRADSKOG UREDA ZA KULTURU </t>
  </si>
  <si>
    <t>SREDSTVA IZ OSTALIH IZVORA</t>
  </si>
  <si>
    <t>Total</t>
  </si>
  <si>
    <t>PODACI O PREDSTAVI</t>
  </si>
  <si>
    <t>Autor</t>
  </si>
  <si>
    <t>Naslov</t>
  </si>
  <si>
    <t>Redatelj</t>
  </si>
  <si>
    <t>Broj 
izvedbi</t>
  </si>
  <si>
    <t>Broj 
posjetitelja</t>
  </si>
  <si>
    <t>Prosječna 
popunjenost dvorane</t>
  </si>
  <si>
    <t>Broj 
gratis ulaznica*</t>
  </si>
  <si>
    <t>Broj prodanih ulaznica</t>
  </si>
  <si>
    <t>Ostvaren prihod</t>
  </si>
  <si>
    <t>Prosječna cijena ulaznice</t>
  </si>
  <si>
    <t>GOSTOVANJA U ZEMLJI</t>
  </si>
  <si>
    <t>Mjesto</t>
  </si>
  <si>
    <t>Broj izvedbi</t>
  </si>
  <si>
    <t>Broj posjetitelja</t>
  </si>
  <si>
    <t>Ostvaren prihod 
od ulaznica</t>
  </si>
  <si>
    <t>GOSTOVANJA U INOZEMSTVU</t>
  </si>
  <si>
    <t>FESTIVALI U ZEMLJI</t>
  </si>
  <si>
    <t>Naslov predstave</t>
  </si>
  <si>
    <t>Festival</t>
  </si>
  <si>
    <t>Nagrade</t>
  </si>
  <si>
    <t>FESTIVALI U INOZEMSTVU</t>
  </si>
  <si>
    <t>Ostale nagrade i priznanja :</t>
  </si>
  <si>
    <t>OSTALI PROGRAMSKI POKAZATELJI - ISPUNJAVAJU SAMO JAVNA GRADSKA KAZALIŠTA</t>
  </si>
  <si>
    <t>SPECIFIKACIJA I POPIS RAČUNA ZA NABAVU KNJIŽNIČNE GRAĐE</t>
  </si>
  <si>
    <t>OSTALI PROGRAMSKI POKAZATELJI - ISPUNJAVAJU SAMO KNJIŽNICE GRADA ZAGREBA</t>
  </si>
  <si>
    <t>FINANCIJSKO IZVJEŠĆE ZA NABAVU KNJIŽNE I NEKNJIŽNE GRAĐE IZ SREDSTAVA (SREDSTVA OSNIVAČA) PREMA NAKLADNICIMA</t>
  </si>
  <si>
    <t>TERMINI I LOKACIJE</t>
  </si>
  <si>
    <t>Datum početka održavanja programa:</t>
  </si>
  <si>
    <t>Datum završetka održavanja programa:</t>
  </si>
  <si>
    <t>Trajanje programa u danima:</t>
  </si>
  <si>
    <t>Mjesto održavanja/realizacije:</t>
  </si>
  <si>
    <t>AUTORI, UMJETNICI, POLAZNICI</t>
  </si>
  <si>
    <t>Osoba zadužena za organizaciju programa:</t>
  </si>
  <si>
    <t>Broj polaznika programa:</t>
  </si>
  <si>
    <t>Broj korisnika programa:</t>
  </si>
  <si>
    <t>Broj posjetitelja programa:</t>
  </si>
  <si>
    <t>Broj izvođača/umjetnika koji su sudjelovali u programu:</t>
  </si>
  <si>
    <t>OSTALI PODACI O PROGRAMU</t>
  </si>
  <si>
    <t>Program se proveo:</t>
  </si>
  <si>
    <t>Djelatnost u koju program spada:</t>
  </si>
  <si>
    <t>Da li se program provodio uz naplatu korisnicima:</t>
  </si>
  <si>
    <t>Iznos participacije naplate:</t>
  </si>
  <si>
    <t>Da li je program bio financiran iz drugog izvora</t>
  </si>
  <si>
    <t>Kolikim iznosom:</t>
  </si>
  <si>
    <t>Izvor dodatnog financiranja:</t>
  </si>
  <si>
    <t>Kojoj je skupini program bio namijenjen:</t>
  </si>
  <si>
    <t>Kategorija programa:</t>
  </si>
  <si>
    <t>FINANCIJSKI PODACI  O RASHODIMA</t>
  </si>
  <si>
    <t>Rashodi poslovanja</t>
  </si>
  <si>
    <t>Naknade troškova zaposlenima</t>
  </si>
  <si>
    <t>Ostale naknade troškova zaposlenima</t>
  </si>
  <si>
    <t>Rashodi za materijal i energiju</t>
  </si>
  <si>
    <t>Uredski materijal i ostali materijalni rashodi</t>
  </si>
  <si>
    <t>Materijal i sirovine</t>
  </si>
  <si>
    <t>Rashodi za usluge</t>
  </si>
  <si>
    <t>Usluge promidžbe i informiranja</t>
  </si>
  <si>
    <t>Zakupnine i najamnine</t>
  </si>
  <si>
    <t>Intelektualne i osobne usluge</t>
  </si>
  <si>
    <t>Ostale usluge</t>
  </si>
  <si>
    <t>Ostali nespomenuti rashodi poslovanja</t>
  </si>
  <si>
    <t>Reprezentacija</t>
  </si>
  <si>
    <t>OSTALI PROGRAMSKI POKAZATELJI - ISPUJAVAJU SAMO CENTRI ZA KULTURU I NARODNA SVEUČILIŠTA</t>
  </si>
  <si>
    <t>Broj programa ili koncerata</t>
  </si>
  <si>
    <t>Preslike plaćenih računa i ispis prometa od FINA-e / poslovne banke ili Internet bankarstva osigurati na zahtjev Gradskog ureda.</t>
  </si>
  <si>
    <t>Službena putovanja</t>
  </si>
  <si>
    <t>Sitni inventar i autogume</t>
  </si>
  <si>
    <t>Usluge telefona, pošte i prijevoza</t>
  </si>
  <si>
    <t>Usluge tekućeg i investicijskog održavanja</t>
  </si>
  <si>
    <t>Pristojbe i naknade</t>
  </si>
  <si>
    <t>Članarine i norme</t>
  </si>
  <si>
    <t>Naknade troškova osobama izvan radnog odnosa</t>
  </si>
  <si>
    <t>Energija</t>
  </si>
  <si>
    <t>1.</t>
  </si>
  <si>
    <t>2.</t>
  </si>
  <si>
    <t>3.</t>
  </si>
  <si>
    <t>4.</t>
  </si>
  <si>
    <t>5.</t>
  </si>
  <si>
    <t>6.</t>
  </si>
  <si>
    <t>7.</t>
  </si>
  <si>
    <t>8.</t>
  </si>
  <si>
    <t>9.</t>
  </si>
  <si>
    <t>10.</t>
  </si>
  <si>
    <t>11.</t>
  </si>
  <si>
    <t>12.</t>
  </si>
  <si>
    <t>13.</t>
  </si>
  <si>
    <t>14.</t>
  </si>
  <si>
    <t>15.</t>
  </si>
  <si>
    <t>16.</t>
  </si>
  <si>
    <t>17.</t>
  </si>
  <si>
    <t>01 2050 030</t>
  </si>
  <si>
    <t>ns-dubrava@ns-dubrava.hr</t>
  </si>
  <si>
    <t>Cerska 1</t>
  </si>
  <si>
    <t>Narodno sveučilište Dubrava</t>
  </si>
  <si>
    <t>Svebor Vidmar, viši stručni suradnik-voditelj Galerije Vladimir Filakovac</t>
  </si>
  <si>
    <t>Zagreb, Kultuni centar, Dubrava 51 a</t>
  </si>
  <si>
    <t>Svebor Vidmar</t>
  </si>
  <si>
    <t>kulturni program</t>
  </si>
  <si>
    <t>ne</t>
  </si>
  <si>
    <t>Centar za kulturu</t>
  </si>
  <si>
    <t xml:space="preserve">Ostali nespomenuti rashodi poslovanja </t>
  </si>
  <si>
    <t>Artupunktura u Dubravi</t>
  </si>
  <si>
    <t xml:space="preserve">Kulturni centar, Dubrava 51 a, 10040 Zagreb, rujan-listopad 2023. </t>
  </si>
  <si>
    <t>svim dobnim skupinama</t>
  </si>
  <si>
    <t>Turisitička zajednica grada Zagreba</t>
  </si>
  <si>
    <t>13. 10. 2023.</t>
  </si>
  <si>
    <t>9. 11. 2023.</t>
  </si>
  <si>
    <t>internetske stranice, radio i televizijske emisije</t>
  </si>
  <si>
    <t>Ostali prihodi iz Proračuna Grada Zagreba (Turistička zajednica grada Zagreba)</t>
  </si>
  <si>
    <t xml:space="preserve">U Fotogalerji Dubrava, Dubrava 51 a, u petak, 13. listopada 2023., u 19 sati je održano otvorenje izložbe Željka Krčadinca "Male priče na priće". Na izložbi je predstavljeno 54 uparenih priča, snimljenih u posljednjih šest desetljeća, prikazujući promjene na vizurama kao i običajima njegova rodna grada, kao i mjesta koje je naknadno posjetio. Izložbu je otvorila likovna kritičarka Branka Hlevnjak. Izložba je bila otvorena do 9. studenoga 2023. godine. U Galeriji Vladimir Filakovac, Dubrava 51 a, otvorena je također 13. listopada 2023., u 20 sati mlade akademske slikarice Sanje Jureško pod nazivom „Izlaz. Autorica je izložila deset slika većih formata s u tehnici akrila s motivima mora, problematizirajući, na simboličkoj razini, svoja duhovna i emocionalna stanja. Također izložba potiče na promišljanje o očuvanju prirode, u vrijeme kada se zagađenje, bilo ono materijalno ili duhovno, događa na svim razinama društva. Izložbu je otvorila likovna kritičarka Marijana Paula Ferenčić. Izložba je bila otvorena do 2. studenoga 2023. godine. U predvorju Kulturnog centra, Dubrava 51 a održana je 21. listopada Likovna kolonija Dubrava 2023., na kojoj je sudjelovalo 28 autora i autorica. Kolonija je održana u zatvorenom prostoru zbog vremenske nestabilnost, da bi  se dan poslije, zbog sunčanog vremena, mogla prenijeti ispred Kulturnog centra, prema Aveniji Dubrava.  Na koloniji su sudjelovali: Ji Suk Baek, Nataša Babić Bogdanić, Jelena Bogdanić, Robert Budor, Zlatko Čular, Ana Divković, Leo Gornik, Robert Hinkelman, Ivan Branko Imrović, Ana Jakić Divković, Ana Kadoić, Ivica Kiš, Verica Kovač, Petra Kovačić, Jelena Martinović, Tetiana Maslyk, Matija Meštrić, Dubravka Periša, Hrvoje Marko Peruzović, Sanja Pribić, Daniela Ratkajec, Ana Skračić, Jasenka Smrekar, Danijela Stanković, Antonio Špernjak, Irena Topić, Ljiljana Tršan i Marta Živičnjak. Spram prošle godine to je povećanje za četiri umjetnika, s time da ih je ovaj put većina bila profesionalnih autora. Također treba naglasiti da su na koloniji sudjelovale Ji Suk Baek, južnokorejska umjetnica sa zagrebačkom adresom i Tetiana Maslyk, ukrajinska umjetnica, čime je samo događanje poprimilo međunarodni karakter i dalo snažnu potporu Ukrajinskoj zajednici u Hrvatskoj. Tema je bila slobodna, tako da je svatko od njih, na najbolji mogući način, u tehnici akril na platnu zainteresiranim promatračima mogao prezentirati postupak nastanka djela, prepoznatljiva rukopisa. Bilo je i onih autora koji su radije odabrali crtaće tehnike. Na Likovnoj koloniji „Dubrava 2023.“ nastali su zanimljivi radovi, o čemu svjedoči i digitalni katalog koji je predstavljen na interentskim stranicama od Narodnog sveučilišta Dubrava
Zahvaljujući sudjelovanju na tako važnom projektu koje je osmislila Turistička zajednica grada Zagreba, Narodno sveučilište Dubrava je već drugu godinu zaredom dobilo priliku prikazati na Artupunkturi one djelatnosti po kojima smo poznati široj javnosti kao glavnog nositelja kulture u Dubravi, od raznoilikih izložbi, pa sve do likovne kolonije o čemu svjedoči i dobra posjećenost programskih zbivanja. </t>
  </si>
  <si>
    <t>da</t>
  </si>
  <si>
    <t>OBRAZAC GODIŠNJEG IZVJEŠĆA USTANOVA O REALIZIRANIM PROGRAMIMA I NAMJENSKOM KORIŠTENJU SREDSTAVA ZA 2023.</t>
  </si>
  <si>
    <t>18.9.2023.</t>
  </si>
  <si>
    <t>2038/2023</t>
  </si>
  <si>
    <t>759/2023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</si>
</sst>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_-* #,##0.00\ [$EUR]_-;\-* #,##0.00\ [$EUR]_-;_-* &quot;-&quot;??\ [$EUR]_-;_-@_-"/>
  </numFmts>
  <fonts count="18" x14ac:knownFonts="1">
    <font>
      <sz val="11"/>
      <color theme="1"/>
      <name val="Calibri"/>
      <family val="2"/>
      <charset val="238"/>
      <scheme val="minor"/>
    </font>
    <font>
      <u/>
      <sz val="11"/>
      <color theme="10"/>
      <name val="Calibri"/>
      <family val="2"/>
      <charset val="238"/>
      <scheme val="minor"/>
    </font>
    <font>
      <b/>
      <sz val="16"/>
      <color theme="1" tint="0.249977111117893"/>
      <name val="Times New Roman"/>
      <family val="1"/>
      <charset val="238"/>
    </font>
    <font>
      <b/>
      <sz val="11"/>
      <color theme="1"/>
      <name val="Times New Roman"/>
      <family val="1"/>
      <charset val="238"/>
    </font>
    <font>
      <sz val="11"/>
      <color theme="1"/>
      <name val="Times New Roman"/>
      <family val="1"/>
      <charset val="238"/>
    </font>
    <font>
      <b/>
      <sz val="16"/>
      <color theme="1" tint="0.34998626667073579"/>
      <name val="Times New Roman"/>
      <family val="1"/>
      <charset val="238"/>
    </font>
    <font>
      <b/>
      <sz val="12"/>
      <color theme="1" tint="0.14999847407452621"/>
      <name val="Times New Roman"/>
      <family val="1"/>
      <charset val="238"/>
    </font>
    <font>
      <sz val="11"/>
      <color theme="0"/>
      <name val="Times New Roman"/>
      <family val="1"/>
      <charset val="238"/>
    </font>
    <font>
      <b/>
      <sz val="12"/>
      <color theme="1" tint="0.249977111117893"/>
      <name val="Times New Roman"/>
      <family val="1"/>
      <charset val="238"/>
    </font>
    <font>
      <sz val="12"/>
      <color theme="1" tint="0.14999847407452621"/>
      <name val="Times New Roman"/>
      <family val="1"/>
      <charset val="238"/>
    </font>
    <font>
      <i/>
      <sz val="11"/>
      <color theme="1" tint="0.14999847407452621"/>
      <name val="Times New Roman"/>
      <family val="1"/>
      <charset val="238"/>
    </font>
    <font>
      <sz val="12"/>
      <color theme="1"/>
      <name val="Times New Roman"/>
      <family val="1"/>
      <charset val="238"/>
    </font>
    <font>
      <b/>
      <sz val="12"/>
      <color theme="1"/>
      <name val="Times New Roman"/>
      <family val="1"/>
      <charset val="238"/>
    </font>
    <font>
      <b/>
      <u/>
      <sz val="12"/>
      <color rgb="FFFF0000"/>
      <name val="Times New Roman"/>
      <family val="1"/>
      <charset val="238"/>
    </font>
    <font>
      <b/>
      <sz val="12"/>
      <color rgb="FFFF0000"/>
      <name val="Times New Roman"/>
      <family val="1"/>
      <charset val="238"/>
    </font>
    <font>
      <b/>
      <sz val="12"/>
      <color theme="0"/>
      <name val="Times New Roman"/>
      <family val="1"/>
      <charset val="238"/>
    </font>
    <font>
      <sz val="11"/>
      <name val="Times New Roman"/>
      <family val="1"/>
      <charset val="238"/>
    </font>
    <font>
      <sz val="12"/>
      <name val="Times New Roman"/>
      <family val="1"/>
      <charset val="238"/>
    </font>
  </fonts>
  <fills count="4">
    <fill>
      <patternFill patternType="none"/>
    </fill>
    <fill>
      <patternFill patternType="gray125"/>
    </fill>
    <fill>
      <patternFill patternType="solid">
        <fgColor theme="8" tint="0.39997558519241921"/>
        <bgColor indexed="64"/>
      </patternFill>
    </fill>
    <fill>
      <patternFill patternType="solid">
        <fgColor theme="4"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66">
    <xf numFmtId="0" fontId="0" fillId="0" borderId="0" xfId="0"/>
    <xf numFmtId="0" fontId="2" fillId="0" borderId="0" xfId="0" applyFont="1" applyAlignment="1">
      <alignment horizontal="centerContinuous" vertical="center" wrapText="1"/>
    </xf>
    <xf numFmtId="0" fontId="3" fillId="0" borderId="0" xfId="0" applyFont="1" applyAlignment="1">
      <alignment horizontal="centerContinuous"/>
    </xf>
    <xf numFmtId="0" fontId="4" fillId="0" borderId="0" xfId="0" applyFont="1"/>
    <xf numFmtId="0" fontId="5" fillId="0" borderId="0" xfId="0" applyFont="1" applyAlignment="1">
      <alignment horizontal="right" vertical="center"/>
    </xf>
    <xf numFmtId="0" fontId="6" fillId="0" borderId="0" xfId="0" applyFont="1" applyAlignment="1">
      <alignment vertical="center"/>
    </xf>
    <xf numFmtId="0" fontId="7" fillId="0" borderId="0" xfId="0" applyFont="1" applyAlignment="1">
      <alignment horizontal="right" vertical="center"/>
    </xf>
    <xf numFmtId="0" fontId="2" fillId="0" borderId="0" xfId="0" applyFont="1" applyAlignment="1">
      <alignment horizontal="left" vertical="center"/>
    </xf>
    <xf numFmtId="0" fontId="3" fillId="0" borderId="0" xfId="0" applyFont="1"/>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4" fillId="0" borderId="1" xfId="0" applyFont="1" applyBorder="1"/>
    <xf numFmtId="0" fontId="4" fillId="0" borderId="1" xfId="0" applyFont="1" applyBorder="1" applyAlignment="1">
      <alignment horizontal="left"/>
    </xf>
    <xf numFmtId="0" fontId="9" fillId="0" borderId="0" xfId="0" applyFont="1" applyAlignment="1">
      <alignment vertical="center" wrapText="1"/>
    </xf>
    <xf numFmtId="0" fontId="10" fillId="0" borderId="0" xfId="0" applyFont="1" applyAlignment="1">
      <alignment vertical="center"/>
    </xf>
    <xf numFmtId="0" fontId="11" fillId="0" borderId="0" xfId="0" applyFont="1"/>
    <xf numFmtId="164" fontId="11" fillId="0" borderId="1" xfId="0" applyNumberFormat="1" applyFont="1" applyBorder="1" applyAlignment="1">
      <alignment horizontal="right" vertical="center"/>
    </xf>
    <xf numFmtId="0" fontId="9" fillId="0" borderId="1" xfId="0" applyFont="1" applyBorder="1" applyAlignment="1">
      <alignment vertical="center"/>
    </xf>
    <xf numFmtId="0" fontId="6" fillId="0" borderId="1" xfId="0" applyFont="1" applyBorder="1" applyAlignment="1">
      <alignment vertical="center" wrapText="1"/>
    </xf>
    <xf numFmtId="164" fontId="12" fillId="0" borderId="1" xfId="0" applyNumberFormat="1" applyFont="1" applyBorder="1"/>
    <xf numFmtId="0" fontId="10" fillId="0" borderId="0" xfId="0" applyFont="1"/>
    <xf numFmtId="0" fontId="13" fillId="0" borderId="2" xfId="1" applyFont="1" applyBorder="1" applyAlignment="1">
      <alignment vertical="center"/>
    </xf>
    <xf numFmtId="0" fontId="4" fillId="0" borderId="3" xfId="0" applyFont="1" applyBorder="1"/>
    <xf numFmtId="0" fontId="11" fillId="0" borderId="1" xfId="0" applyFont="1" applyBorder="1"/>
    <xf numFmtId="0" fontId="11" fillId="0" borderId="0" xfId="0" applyFont="1" applyAlignment="1">
      <alignment vertical="center" wrapText="1"/>
    </xf>
    <xf numFmtId="0" fontId="14" fillId="0" borderId="0" xfId="0" applyFont="1"/>
    <xf numFmtId="0" fontId="11" fillId="0" borderId="0" xfId="0" applyFont="1" applyAlignment="1">
      <alignment vertical="center"/>
    </xf>
    <xf numFmtId="164" fontId="11" fillId="0" borderId="0" xfId="0" applyNumberFormat="1" applyFont="1" applyAlignment="1">
      <alignment horizontal="center" vertical="center"/>
    </xf>
    <xf numFmtId="164" fontId="11" fillId="0" borderId="1" xfId="0" applyNumberFormat="1" applyFont="1" applyBorder="1" applyAlignment="1">
      <alignment horizontal="right"/>
    </xf>
    <xf numFmtId="164" fontId="11" fillId="0" borderId="4" xfId="0" applyNumberFormat="1" applyFont="1" applyBorder="1" applyAlignment="1">
      <alignment horizontal="right"/>
    </xf>
    <xf numFmtId="0" fontId="11" fillId="0" borderId="0" xfId="0" applyFont="1" applyAlignment="1">
      <alignment horizontal="right"/>
    </xf>
    <xf numFmtId="164" fontId="11" fillId="0" borderId="0" xfId="0" applyNumberFormat="1" applyFont="1" applyAlignment="1">
      <alignment horizontal="right"/>
    </xf>
    <xf numFmtId="0" fontId="6" fillId="2" borderId="1" xfId="0" applyFont="1" applyFill="1" applyBorder="1" applyAlignment="1">
      <alignment horizontal="left" vertical="center" wrapText="1"/>
    </xf>
    <xf numFmtId="164" fontId="4" fillId="0" borderId="1" xfId="0" applyNumberFormat="1" applyFont="1" applyBorder="1"/>
    <xf numFmtId="0" fontId="9" fillId="0" borderId="1" xfId="0" applyFont="1" applyBorder="1" applyAlignment="1">
      <alignment horizontal="left" vertical="center"/>
    </xf>
    <xf numFmtId="0" fontId="9" fillId="0" borderId="1" xfId="0" applyFont="1" applyBorder="1" applyAlignment="1">
      <alignment wrapText="1"/>
    </xf>
    <xf numFmtId="0" fontId="16" fillId="0" borderId="1" xfId="0" applyFont="1" applyBorder="1"/>
    <xf numFmtId="0" fontId="17" fillId="0" borderId="0" xfId="0" applyFont="1" applyAlignment="1">
      <alignment vertical="center" wrapText="1"/>
    </xf>
    <xf numFmtId="0" fontId="16" fillId="0" borderId="0" xfId="0" applyFont="1"/>
    <xf numFmtId="0" fontId="6" fillId="0" borderId="1" xfId="0" applyFont="1" applyBorder="1"/>
    <xf numFmtId="0" fontId="9" fillId="0" borderId="1" xfId="0" applyFont="1" applyBorder="1"/>
    <xf numFmtId="0" fontId="1" fillId="0" borderId="1" xfId="1" applyBorder="1"/>
    <xf numFmtId="0" fontId="11" fillId="0" borderId="1" xfId="0" applyFont="1" applyBorder="1" applyAlignment="1">
      <alignment horizontal="left"/>
    </xf>
    <xf numFmtId="0" fontId="11" fillId="0" borderId="0" xfId="0" applyFont="1" applyAlignment="1">
      <alignment horizontal="left" vertical="center" wrapText="1"/>
    </xf>
    <xf numFmtId="0" fontId="4" fillId="0" borderId="0" xfId="0" applyFont="1" applyAlignment="1">
      <alignment horizontal="left"/>
    </xf>
    <xf numFmtId="0" fontId="6" fillId="0" borderId="1" xfId="0" applyFont="1" applyBorder="1" applyAlignment="1">
      <alignment horizontal="left" vertical="center" wrapText="1"/>
    </xf>
    <xf numFmtId="164" fontId="16" fillId="0" borderId="1" xfId="0" applyNumberFormat="1" applyFont="1" applyBorder="1" applyAlignment="1">
      <alignment horizontal="left"/>
    </xf>
    <xf numFmtId="165" fontId="11" fillId="0" borderId="1" xfId="0" applyNumberFormat="1" applyFont="1" applyBorder="1"/>
    <xf numFmtId="0" fontId="16" fillId="0" borderId="1" xfId="0" applyFont="1" applyBorder="1" applyAlignment="1">
      <alignment horizontal="left"/>
    </xf>
    <xf numFmtId="164" fontId="17" fillId="0" borderId="1" xfId="0" applyNumberFormat="1" applyFont="1" applyBorder="1" applyAlignment="1">
      <alignment horizontal="right" vertical="center"/>
    </xf>
    <xf numFmtId="0" fontId="17" fillId="0" borderId="1" xfId="0" applyFont="1" applyBorder="1" applyAlignment="1">
      <alignment horizontal="left"/>
    </xf>
    <xf numFmtId="14" fontId="16" fillId="0" borderId="1" xfId="0" applyNumberFormat="1" applyFont="1" applyBorder="1"/>
    <xf numFmtId="0" fontId="16" fillId="0" borderId="1" xfId="0" applyFont="1" applyBorder="1" applyAlignment="1">
      <alignment horizontal="right"/>
    </xf>
    <xf numFmtId="164" fontId="17" fillId="0" borderId="1" xfId="0" applyNumberFormat="1" applyFont="1" applyBorder="1" applyAlignment="1">
      <alignment horizontal="right"/>
    </xf>
    <xf numFmtId="164" fontId="17" fillId="0" borderId="4" xfId="0" applyNumberFormat="1" applyFont="1" applyBorder="1" applyAlignment="1">
      <alignment horizontal="right"/>
    </xf>
    <xf numFmtId="164" fontId="9" fillId="0" borderId="1" xfId="0" applyNumberFormat="1" applyFont="1" applyBorder="1" applyAlignment="1">
      <alignment horizontal="left" vertical="center" wrapText="1"/>
    </xf>
    <xf numFmtId="14" fontId="4" fillId="0" borderId="1" xfId="0" applyNumberFormat="1" applyFont="1" applyBorder="1" applyAlignment="1">
      <alignment horizontal="left"/>
    </xf>
    <xf numFmtId="0" fontId="12" fillId="2"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8"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left" vertical="center"/>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cellXfs>
  <cellStyles count="2">
    <cellStyle name="Hiperveza" xfId="1" builtinId="8"/>
    <cellStyle name="Normalno" xfId="0" builtinId="0"/>
  </cellStyles>
  <dxfs count="11">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64" formatCode="#,##0.00\ [$EUR]"/>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scheme val="none"/>
      </font>
      <alignment horizontal="right" vertical="bottom" textRotation="0" wrapText="0" indent="0" justifyLastLine="0" shrinkToFit="0" readingOrder="0"/>
    </dxf>
    <dxf>
      <font>
        <b val="0"/>
        <i val="0"/>
        <strike val="0"/>
        <condense val="0"/>
        <extend val="0"/>
        <outline val="0"/>
        <shadow val="0"/>
        <u val="none"/>
        <vertAlign val="baseline"/>
        <sz val="12"/>
        <color theme="1"/>
        <name val="Times New Roman"/>
        <scheme val="none"/>
      </font>
      <numFmt numFmtId="164" formatCode="#,##0.00\ [$EUR]"/>
      <alignment horizontal="right"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Times New Roman"/>
        <scheme val="none"/>
      </font>
    </dxf>
    <dxf>
      <font>
        <b val="0"/>
        <i val="0"/>
        <strike val="0"/>
        <condense val="0"/>
        <extend val="0"/>
        <outline val="0"/>
        <shadow val="0"/>
        <u val="none"/>
        <vertAlign val="baseline"/>
        <sz val="12"/>
        <color theme="1"/>
        <name val="Times New Roman"/>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Unos!A1"/></Relationships>
</file>

<file path=xl/drawings/drawing1.xml><?xml version="1.0" encoding="utf-8"?>
<xdr:wsDr xmlns:xdr="http://schemas.openxmlformats.org/drawingml/2006/spreadsheetDrawing" xmlns:a="http://schemas.openxmlformats.org/drawingml/2006/main">
  <xdr:twoCellAnchor>
    <xdr:from>
      <xdr:col>2</xdr:col>
      <xdr:colOff>3228975</xdr:colOff>
      <xdr:row>0</xdr:row>
      <xdr:rowOff>104775</xdr:rowOff>
    </xdr:from>
    <xdr:to>
      <xdr:col>4</xdr:col>
      <xdr:colOff>1809750</xdr:colOff>
      <xdr:row>2</xdr:row>
      <xdr:rowOff>104775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23A548F-3B33-49B9-8560-2189E1089D5A}"/>
            </a:ext>
          </a:extLst>
        </xdr:cNvPr>
        <xdr:cNvSpPr/>
      </xdr:nvSpPr>
      <xdr:spPr>
        <a:xfrm>
          <a:off x="8610600" y="104775"/>
          <a:ext cx="4333875" cy="400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200">
              <a:latin typeface="Times New Roman" panose="02020603050405020304" pitchFamily="18" charset="0"/>
              <a:cs typeface="Times New Roman" panose="02020603050405020304" pitchFamily="18" charset="0"/>
            </a:rPr>
            <a:t>NATRAG</a:t>
          </a:r>
          <a:r>
            <a:rPr lang="hr-HR" sz="1200" baseline="0">
              <a:latin typeface="Times New Roman" panose="02020603050405020304" pitchFamily="18" charset="0"/>
              <a:cs typeface="Times New Roman" panose="02020603050405020304" pitchFamily="18" charset="0"/>
            </a:rPr>
            <a:t> NA NASLOVNICU OBRASCA IZVJEŠTAJA</a:t>
          </a:r>
          <a:endParaRPr lang="hr-HR" sz="1200">
            <a:latin typeface="Times New Roman" panose="02020603050405020304" pitchFamily="18" charset="0"/>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4:E22" totalsRowCount="1" headerRowDxfId="10" dataDxfId="9">
  <autoFilter ref="A4:E21" xr:uid="{00000000-0009-0000-0100-000001000000}"/>
  <tableColumns count="5">
    <tableColumn id="1" xr3:uid="{00000000-0010-0000-0000-000001000000}" name="Redni broj" totalsRowLabel="Total" dataDxfId="8" totalsRowDxfId="7"/>
    <tableColumn id="2" xr3:uid="{00000000-0010-0000-0000-000002000000}" name="Programski izdaci (sve troškove potrebno je specificirati)" dataDxfId="6" totalsRowDxfId="5"/>
    <tableColumn id="3" xr3:uid="{00000000-0010-0000-0000-000003000000}" name="SREDSTVA GRADSKOG UREDA ZA KULTURU " dataDxfId="4" totalsRowDxfId="3"/>
    <tableColumn id="4" xr3:uid="{00000000-0010-0000-0000-000004000000}" name="SREDSTVA IZ OSTALIH IZVORA" dataDxfId="2"/>
    <tableColumn id="5" xr3:uid="{00000000-0010-0000-0000-000005000000}" name="UKUPNO" totalsRowFunction="sum" dataDxfId="1" totalsRowDxfId="0">
      <calculatedColumnFormula>SUM(Table2[[#This Row],[SREDSTVA GRADSKOG UREDA ZA KULTURU ]:[SREDSTVA IZ OSTALIH IZVORA]])</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s-dubrava@ns-dubrava.hr"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249977111117893"/>
  </sheetPr>
  <dimension ref="B3:E161"/>
  <sheetViews>
    <sheetView tabSelected="1" zoomScale="70" zoomScaleNormal="70" workbookViewId="0">
      <pane ySplit="5" topLeftCell="A129" activePane="bottomLeft" state="frozen"/>
      <selection pane="bottomLeft" activeCell="D4" sqref="D4"/>
    </sheetView>
  </sheetViews>
  <sheetFormatPr defaultColWidth="66.5703125" defaultRowHeight="15" x14ac:dyDescent="0.25"/>
  <cols>
    <col min="1" max="1" width="4.42578125" style="3" customWidth="1"/>
    <col min="2" max="2" width="49.7109375" style="3" customWidth="1"/>
    <col min="3" max="3" width="99.85546875" style="3" customWidth="1"/>
    <col min="4" max="4" width="25.7109375" style="3" customWidth="1"/>
    <col min="5" max="16384" width="66.5703125" style="3"/>
  </cols>
  <sheetData>
    <row r="3" spans="2:5" ht="40.5" x14ac:dyDescent="0.25">
      <c r="B3" s="1" t="s">
        <v>157</v>
      </c>
      <c r="C3" s="2"/>
    </row>
    <row r="4" spans="2:5" ht="20.25" x14ac:dyDescent="0.25">
      <c r="B4" s="1"/>
      <c r="C4" s="2"/>
    </row>
    <row r="5" spans="2:5" ht="20.25" x14ac:dyDescent="0.25">
      <c r="B5" s="4" t="s">
        <v>0</v>
      </c>
      <c r="C5" s="5" t="s">
        <v>139</v>
      </c>
      <c r="D5" s="6"/>
      <c r="E5" s="6"/>
    </row>
    <row r="6" spans="2:5" ht="20.25" x14ac:dyDescent="0.25">
      <c r="B6" s="7"/>
      <c r="C6" s="8"/>
    </row>
    <row r="7" spans="2:5" ht="21.75" customHeight="1" x14ac:dyDescent="0.25">
      <c r="B7" s="59" t="s">
        <v>1</v>
      </c>
      <c r="C7" s="59"/>
    </row>
    <row r="8" spans="2:5" ht="5.25" customHeight="1" x14ac:dyDescent="0.25"/>
    <row r="9" spans="2:5" ht="15.75" x14ac:dyDescent="0.25">
      <c r="B9" s="9" t="s">
        <v>2</v>
      </c>
      <c r="C9" s="9" t="s">
        <v>160</v>
      </c>
    </row>
    <row r="10" spans="2:5" ht="15.75" x14ac:dyDescent="0.25">
      <c r="B10" s="9" t="s">
        <v>3</v>
      </c>
      <c r="C10" s="10" t="s">
        <v>159</v>
      </c>
    </row>
    <row r="11" spans="2:5" ht="15.75" x14ac:dyDescent="0.25">
      <c r="B11" s="9" t="s">
        <v>4</v>
      </c>
      <c r="C11" s="55">
        <v>3980</v>
      </c>
    </row>
    <row r="12" spans="2:5" ht="15.75" x14ac:dyDescent="0.25">
      <c r="B12" s="9" t="s">
        <v>5</v>
      </c>
      <c r="C12" s="56" t="s">
        <v>158</v>
      </c>
    </row>
    <row r="13" spans="2:5" ht="15.75" x14ac:dyDescent="0.25">
      <c r="B13" s="9" t="s">
        <v>6</v>
      </c>
      <c r="C13" s="11" t="s">
        <v>136</v>
      </c>
    </row>
    <row r="14" spans="2:5" ht="15.75" x14ac:dyDescent="0.25">
      <c r="B14" s="9" t="s">
        <v>7</v>
      </c>
      <c r="C14" s="41" t="s">
        <v>137</v>
      </c>
    </row>
    <row r="15" spans="2:5" ht="15.75" x14ac:dyDescent="0.25">
      <c r="B15" s="9" t="s">
        <v>8</v>
      </c>
      <c r="C15" s="12"/>
    </row>
    <row r="16" spans="2:5" ht="15.75" x14ac:dyDescent="0.25">
      <c r="B16" s="9" t="s">
        <v>9</v>
      </c>
      <c r="C16" s="11" t="s">
        <v>138</v>
      </c>
    </row>
    <row r="17" spans="2:3" ht="15.75" x14ac:dyDescent="0.25">
      <c r="B17" s="9" t="s">
        <v>10</v>
      </c>
      <c r="C17" s="12" t="s">
        <v>147</v>
      </c>
    </row>
    <row r="18" spans="2:3" ht="15.75" x14ac:dyDescent="0.25">
      <c r="B18" s="9" t="s">
        <v>11</v>
      </c>
      <c r="C18" s="12" t="s">
        <v>140</v>
      </c>
    </row>
    <row r="19" spans="2:3" ht="15.75" x14ac:dyDescent="0.25">
      <c r="B19" s="9" t="s">
        <v>12</v>
      </c>
      <c r="C19" s="12" t="s">
        <v>148</v>
      </c>
    </row>
    <row r="20" spans="2:3" ht="15.6" x14ac:dyDescent="0.3">
      <c r="B20" s="9" t="s">
        <v>13</v>
      </c>
      <c r="C20" s="48">
        <v>830</v>
      </c>
    </row>
    <row r="21" spans="2:3" ht="15.75" x14ac:dyDescent="0.25">
      <c r="B21" s="9" t="s">
        <v>14</v>
      </c>
      <c r="C21" s="48">
        <v>30</v>
      </c>
    </row>
    <row r="22" spans="2:3" ht="15" customHeight="1" x14ac:dyDescent="0.25">
      <c r="B22" s="13"/>
    </row>
    <row r="23" spans="2:3" ht="23.25" customHeight="1" x14ac:dyDescent="0.3">
      <c r="B23" s="60" t="s">
        <v>15</v>
      </c>
      <c r="C23" s="60"/>
    </row>
    <row r="24" spans="2:3" ht="66.95" customHeight="1" x14ac:dyDescent="0.25">
      <c r="B24" s="62" t="s">
        <v>16</v>
      </c>
      <c r="C24" s="64" t="s">
        <v>155</v>
      </c>
    </row>
    <row r="25" spans="2:3" ht="409.5" customHeight="1" x14ac:dyDescent="0.25">
      <c r="B25" s="63"/>
      <c r="C25" s="65"/>
    </row>
    <row r="26" spans="2:3" ht="8.25" customHeight="1" x14ac:dyDescent="0.3">
      <c r="B26" s="13"/>
    </row>
    <row r="27" spans="2:3" ht="22.5" customHeight="1" x14ac:dyDescent="0.25">
      <c r="B27" s="61" t="s">
        <v>17</v>
      </c>
      <c r="C27" s="61"/>
    </row>
    <row r="28" spans="2:3" ht="15.75" x14ac:dyDescent="0.25">
      <c r="B28" s="14" t="s">
        <v>18</v>
      </c>
      <c r="C28" s="15"/>
    </row>
    <row r="29" spans="2:3" ht="31.5" x14ac:dyDescent="0.25">
      <c r="B29" s="9" t="s">
        <v>19</v>
      </c>
      <c r="C29" s="16">
        <v>0</v>
      </c>
    </row>
    <row r="30" spans="2:3" ht="15.75" x14ac:dyDescent="0.25">
      <c r="B30" s="17" t="s">
        <v>154</v>
      </c>
      <c r="C30" s="49"/>
    </row>
    <row r="31" spans="2:3" ht="15.75" x14ac:dyDescent="0.25">
      <c r="B31" s="17" t="s">
        <v>20</v>
      </c>
      <c r="C31" s="49">
        <v>0</v>
      </c>
    </row>
    <row r="32" spans="2:3" ht="15.6" x14ac:dyDescent="0.3">
      <c r="B32" s="9" t="s">
        <v>21</v>
      </c>
      <c r="C32" s="49">
        <v>0</v>
      </c>
    </row>
    <row r="33" spans="2:4" ht="15.6" x14ac:dyDescent="0.3">
      <c r="B33" s="9" t="s">
        <v>22</v>
      </c>
      <c r="C33" s="49">
        <v>3980</v>
      </c>
    </row>
    <row r="34" spans="2:4" ht="31.5" x14ac:dyDescent="0.25">
      <c r="B34" s="9" t="s">
        <v>23</v>
      </c>
      <c r="C34" s="49">
        <v>169.89</v>
      </c>
    </row>
    <row r="35" spans="2:4" ht="15.75" x14ac:dyDescent="0.25">
      <c r="B35" s="9" t="s">
        <v>24</v>
      </c>
      <c r="C35" s="16">
        <v>0</v>
      </c>
    </row>
    <row r="36" spans="2:4" ht="21.75" customHeight="1" x14ac:dyDescent="0.25">
      <c r="B36" s="18" t="s">
        <v>25</v>
      </c>
      <c r="C36" s="19">
        <f>SUM(C28:C35)</f>
        <v>4149.8900000000003</v>
      </c>
    </row>
    <row r="37" spans="2:4" ht="12" customHeight="1" x14ac:dyDescent="0.25">
      <c r="B37" s="13"/>
    </row>
    <row r="38" spans="2:4" ht="20.25" customHeight="1" x14ac:dyDescent="0.25">
      <c r="B38" s="60" t="s">
        <v>26</v>
      </c>
      <c r="C38" s="60"/>
    </row>
    <row r="39" spans="2:4" x14ac:dyDescent="0.25">
      <c r="B39" s="20" t="s">
        <v>27</v>
      </c>
    </row>
    <row r="40" spans="2:4" x14ac:dyDescent="0.25">
      <c r="B40" s="20" t="s">
        <v>110</v>
      </c>
    </row>
    <row r="41" spans="2:4" ht="7.5" customHeight="1" x14ac:dyDescent="0.25">
      <c r="B41" s="15"/>
      <c r="C41" s="15"/>
      <c r="D41" s="15"/>
    </row>
    <row r="42" spans="2:4" ht="27" customHeight="1" x14ac:dyDescent="0.25">
      <c r="B42" s="21" t="s">
        <v>28</v>
      </c>
      <c r="C42" s="22"/>
    </row>
    <row r="43" spans="2:4" ht="10.5" customHeight="1" x14ac:dyDescent="0.25"/>
    <row r="44" spans="2:4" ht="21" customHeight="1" x14ac:dyDescent="0.25">
      <c r="B44" s="60" t="s">
        <v>29</v>
      </c>
      <c r="C44" s="60"/>
    </row>
    <row r="45" spans="2:4" ht="21" customHeight="1" x14ac:dyDescent="0.25">
      <c r="B45" s="32" t="s">
        <v>109</v>
      </c>
      <c r="C45" s="32"/>
    </row>
    <row r="46" spans="2:4" ht="15.75" x14ac:dyDescent="0.25">
      <c r="B46" s="10" t="s">
        <v>30</v>
      </c>
      <c r="C46" s="42">
        <v>0</v>
      </c>
    </row>
    <row r="47" spans="2:4" ht="15.75" x14ac:dyDescent="0.25">
      <c r="B47" s="10" t="s">
        <v>31</v>
      </c>
      <c r="C47" s="50">
        <v>830</v>
      </c>
    </row>
    <row r="48" spans="2:4" ht="15.75" x14ac:dyDescent="0.25">
      <c r="B48" s="10" t="s">
        <v>32</v>
      </c>
      <c r="C48" s="47">
        <v>0</v>
      </c>
    </row>
    <row r="49" spans="2:3" ht="11.25" customHeight="1" x14ac:dyDescent="0.25">
      <c r="B49" s="43"/>
      <c r="C49" s="44"/>
    </row>
    <row r="50" spans="2:3" ht="22.5" customHeight="1" x14ac:dyDescent="0.25">
      <c r="B50" s="57" t="s">
        <v>33</v>
      </c>
      <c r="C50" s="57"/>
    </row>
    <row r="51" spans="2:3" ht="15.75" x14ac:dyDescent="0.25">
      <c r="B51" s="10" t="s">
        <v>34</v>
      </c>
      <c r="C51" s="50" t="s">
        <v>153</v>
      </c>
    </row>
    <row r="52" spans="2:3" ht="15.75" x14ac:dyDescent="0.25">
      <c r="B52" s="10" t="s">
        <v>35</v>
      </c>
      <c r="C52" s="50">
        <v>0</v>
      </c>
    </row>
    <row r="53" spans="2:3" ht="15.75" x14ac:dyDescent="0.25">
      <c r="B53" s="45" t="s">
        <v>36</v>
      </c>
      <c r="C53" s="50">
        <v>0</v>
      </c>
    </row>
    <row r="54" spans="2:3" ht="15.75" x14ac:dyDescent="0.25">
      <c r="B54" s="10" t="s">
        <v>37</v>
      </c>
      <c r="C54" s="50">
        <v>20</v>
      </c>
    </row>
    <row r="55" spans="2:3" ht="15.75" x14ac:dyDescent="0.25">
      <c r="B55" s="10" t="s">
        <v>38</v>
      </c>
      <c r="C55" s="50">
        <v>0</v>
      </c>
    </row>
    <row r="56" spans="2:3" ht="15.75" x14ac:dyDescent="0.25">
      <c r="B56" s="10" t="s">
        <v>39</v>
      </c>
      <c r="C56" s="50">
        <v>320</v>
      </c>
    </row>
    <row r="57" spans="2:3" ht="15.75" x14ac:dyDescent="0.25">
      <c r="B57" s="24"/>
    </row>
    <row r="59" spans="2:3" ht="23.25" customHeight="1" x14ac:dyDescent="0.25">
      <c r="B59" s="58" t="s">
        <v>69</v>
      </c>
      <c r="C59" s="58"/>
    </row>
    <row r="60" spans="2:3" ht="15.75" x14ac:dyDescent="0.25">
      <c r="B60" s="24"/>
    </row>
    <row r="61" spans="2:3" ht="21.75" customHeight="1" x14ac:dyDescent="0.25">
      <c r="B61" s="57" t="s">
        <v>46</v>
      </c>
      <c r="C61" s="57"/>
    </row>
    <row r="62" spans="2:3" ht="15.75" x14ac:dyDescent="0.25">
      <c r="B62" s="9" t="s">
        <v>47</v>
      </c>
      <c r="C62" s="11"/>
    </row>
    <row r="63" spans="2:3" ht="15.75" x14ac:dyDescent="0.25">
      <c r="B63" s="9" t="s">
        <v>48</v>
      </c>
      <c r="C63" s="11"/>
    </row>
    <row r="64" spans="2:3" ht="15.75" x14ac:dyDescent="0.25">
      <c r="B64" s="9" t="s">
        <v>49</v>
      </c>
      <c r="C64" s="11"/>
    </row>
    <row r="65" spans="2:3" ht="15.75" x14ac:dyDescent="0.25">
      <c r="B65" s="17" t="s">
        <v>50</v>
      </c>
      <c r="C65" s="11"/>
    </row>
    <row r="66" spans="2:3" ht="15.75" x14ac:dyDescent="0.25">
      <c r="B66" s="17" t="s">
        <v>51</v>
      </c>
      <c r="C66" s="11"/>
    </row>
    <row r="67" spans="2:3" ht="15.75" x14ac:dyDescent="0.25">
      <c r="B67" s="17" t="s">
        <v>52</v>
      </c>
      <c r="C67" s="11"/>
    </row>
    <row r="68" spans="2:3" ht="15.75" x14ac:dyDescent="0.25">
      <c r="B68" s="17" t="s">
        <v>53</v>
      </c>
      <c r="C68" s="11"/>
    </row>
    <row r="69" spans="2:3" ht="15.75" x14ac:dyDescent="0.25">
      <c r="B69" s="17" t="s">
        <v>54</v>
      </c>
      <c r="C69" s="11"/>
    </row>
    <row r="70" spans="2:3" ht="15.75" x14ac:dyDescent="0.25">
      <c r="B70" s="17" t="s">
        <v>55</v>
      </c>
      <c r="C70" s="33"/>
    </row>
    <row r="71" spans="2:3" ht="15.75" x14ac:dyDescent="0.25">
      <c r="B71" s="9" t="s">
        <v>56</v>
      </c>
      <c r="C71" s="33"/>
    </row>
    <row r="73" spans="2:3" ht="21" customHeight="1" x14ac:dyDescent="0.25">
      <c r="B73" s="57" t="s">
        <v>57</v>
      </c>
      <c r="C73" s="57"/>
    </row>
    <row r="74" spans="2:3" ht="15.75" x14ac:dyDescent="0.25">
      <c r="B74" s="10" t="s">
        <v>48</v>
      </c>
      <c r="C74" s="11"/>
    </row>
    <row r="75" spans="2:3" ht="15.75" x14ac:dyDescent="0.25">
      <c r="B75" s="10" t="s">
        <v>58</v>
      </c>
      <c r="C75" s="11"/>
    </row>
    <row r="76" spans="2:3" ht="15.75" x14ac:dyDescent="0.25">
      <c r="B76" s="34" t="s">
        <v>59</v>
      </c>
      <c r="C76" s="11"/>
    </row>
    <row r="77" spans="2:3" ht="15.75" x14ac:dyDescent="0.25">
      <c r="B77" s="34" t="s">
        <v>60</v>
      </c>
      <c r="C77" s="11"/>
    </row>
    <row r="78" spans="2:3" ht="15.75" x14ac:dyDescent="0.25">
      <c r="B78" s="34" t="s">
        <v>61</v>
      </c>
      <c r="C78" s="33"/>
    </row>
    <row r="80" spans="2:3" ht="21.75" customHeight="1" x14ac:dyDescent="0.25">
      <c r="B80" s="57" t="s">
        <v>62</v>
      </c>
      <c r="C80" s="57"/>
    </row>
    <row r="81" spans="2:3" ht="15.75" x14ac:dyDescent="0.25">
      <c r="B81" s="10" t="s">
        <v>48</v>
      </c>
      <c r="C81" s="11"/>
    </row>
    <row r="82" spans="2:3" ht="15.75" x14ac:dyDescent="0.25">
      <c r="B82" s="10" t="s">
        <v>58</v>
      </c>
      <c r="C82" s="11"/>
    </row>
    <row r="83" spans="2:3" ht="15.75" x14ac:dyDescent="0.25">
      <c r="B83" s="34" t="s">
        <v>59</v>
      </c>
      <c r="C83" s="11"/>
    </row>
    <row r="84" spans="2:3" ht="15.75" x14ac:dyDescent="0.25">
      <c r="B84" s="34" t="s">
        <v>60</v>
      </c>
      <c r="C84" s="11"/>
    </row>
    <row r="85" spans="2:3" ht="15.75" x14ac:dyDescent="0.25">
      <c r="B85" s="34" t="s">
        <v>61</v>
      </c>
      <c r="C85" s="33"/>
    </row>
    <row r="87" spans="2:3" ht="22.5" customHeight="1" x14ac:dyDescent="0.25">
      <c r="B87" s="57" t="s">
        <v>63</v>
      </c>
      <c r="C87" s="57"/>
    </row>
    <row r="88" spans="2:3" ht="15.75" x14ac:dyDescent="0.25">
      <c r="B88" s="10" t="s">
        <v>64</v>
      </c>
      <c r="C88" s="11"/>
    </row>
    <row r="89" spans="2:3" ht="15.75" x14ac:dyDescent="0.25">
      <c r="B89" s="34" t="s">
        <v>65</v>
      </c>
      <c r="C89" s="11"/>
    </row>
    <row r="90" spans="2:3" ht="15.75" x14ac:dyDescent="0.25">
      <c r="B90" s="34" t="s">
        <v>66</v>
      </c>
      <c r="C90" s="11"/>
    </row>
    <row r="92" spans="2:3" ht="23.25" customHeight="1" x14ac:dyDescent="0.25">
      <c r="B92" s="57" t="s">
        <v>67</v>
      </c>
      <c r="C92" s="57"/>
    </row>
    <row r="93" spans="2:3" ht="15.75" x14ac:dyDescent="0.25">
      <c r="B93" s="10" t="s">
        <v>64</v>
      </c>
      <c r="C93" s="11"/>
    </row>
    <row r="94" spans="2:3" ht="15.75" x14ac:dyDescent="0.25">
      <c r="B94" s="34" t="s">
        <v>65</v>
      </c>
      <c r="C94" s="11"/>
    </row>
    <row r="95" spans="2:3" ht="15.75" x14ac:dyDescent="0.25">
      <c r="B95" s="34" t="s">
        <v>66</v>
      </c>
      <c r="C95" s="11"/>
    </row>
    <row r="97" spans="2:5" ht="15.75" x14ac:dyDescent="0.25">
      <c r="B97" s="35" t="s">
        <v>68</v>
      </c>
      <c r="C97" s="11"/>
    </row>
    <row r="100" spans="2:5" ht="15.75" x14ac:dyDescent="0.25">
      <c r="B100" s="58" t="s">
        <v>71</v>
      </c>
      <c r="C100" s="58"/>
    </row>
    <row r="101" spans="2:5" ht="15.75" x14ac:dyDescent="0.25">
      <c r="B101" s="24"/>
      <c r="C101"/>
    </row>
    <row r="103" spans="2:5" ht="15.75" x14ac:dyDescent="0.25">
      <c r="B103" s="57" t="s">
        <v>70</v>
      </c>
      <c r="C103" s="57"/>
    </row>
    <row r="104" spans="2:5" ht="15.75" x14ac:dyDescent="0.25">
      <c r="B104" s="15"/>
      <c r="C104" s="15"/>
      <c r="D104" s="15"/>
      <c r="E104" s="15"/>
    </row>
    <row r="105" spans="2:5" ht="15.75" x14ac:dyDescent="0.25">
      <c r="B105" s="21" t="s">
        <v>28</v>
      </c>
    </row>
    <row r="108" spans="2:5" ht="15.75" x14ac:dyDescent="0.25">
      <c r="B108" s="57" t="s">
        <v>72</v>
      </c>
      <c r="C108" s="57"/>
    </row>
    <row r="109" spans="2:5" ht="15.75" x14ac:dyDescent="0.25">
      <c r="B109" s="21" t="s">
        <v>28</v>
      </c>
    </row>
    <row r="112" spans="2:5" ht="15.75" x14ac:dyDescent="0.25">
      <c r="B112" s="58" t="s">
        <v>108</v>
      </c>
      <c r="C112" s="58"/>
    </row>
    <row r="113" spans="2:3" ht="15.75" x14ac:dyDescent="0.25">
      <c r="B113" s="24"/>
      <c r="C113"/>
    </row>
    <row r="114" spans="2:3" ht="15.75" x14ac:dyDescent="0.25">
      <c r="B114" s="57" t="s">
        <v>73</v>
      </c>
      <c r="C114" s="57"/>
    </row>
    <row r="115" spans="2:3" ht="15.75" x14ac:dyDescent="0.25">
      <c r="B115" s="9" t="s">
        <v>74</v>
      </c>
      <c r="C115" s="51" t="s">
        <v>151</v>
      </c>
    </row>
    <row r="116" spans="2:3" ht="15.75" x14ac:dyDescent="0.25">
      <c r="B116" s="9" t="s">
        <v>75</v>
      </c>
      <c r="C116" s="51" t="s">
        <v>152</v>
      </c>
    </row>
    <row r="117" spans="2:3" ht="15.75" x14ac:dyDescent="0.25">
      <c r="B117" s="9" t="s">
        <v>76</v>
      </c>
      <c r="C117" s="36">
        <v>22</v>
      </c>
    </row>
    <row r="118" spans="2:3" ht="15.75" x14ac:dyDescent="0.25">
      <c r="B118" s="9" t="s">
        <v>77</v>
      </c>
      <c r="C118" s="36" t="s">
        <v>141</v>
      </c>
    </row>
    <row r="119" spans="2:3" ht="15.75" x14ac:dyDescent="0.25">
      <c r="B119" s="37"/>
      <c r="C119" s="38"/>
    </row>
    <row r="120" spans="2:3" ht="15.75" x14ac:dyDescent="0.25">
      <c r="B120" s="57" t="s">
        <v>78</v>
      </c>
      <c r="C120" s="57"/>
    </row>
    <row r="121" spans="2:3" ht="15.75" x14ac:dyDescent="0.25">
      <c r="B121" s="9" t="s">
        <v>79</v>
      </c>
      <c r="C121" s="36" t="s">
        <v>142</v>
      </c>
    </row>
    <row r="122" spans="2:3" ht="15.75" x14ac:dyDescent="0.25">
      <c r="B122" s="9" t="s">
        <v>80</v>
      </c>
      <c r="C122" s="36">
        <v>0</v>
      </c>
    </row>
    <row r="123" spans="2:3" ht="15.75" x14ac:dyDescent="0.25">
      <c r="B123" s="9" t="s">
        <v>81</v>
      </c>
      <c r="C123" s="36">
        <v>0</v>
      </c>
    </row>
    <row r="124" spans="2:3" ht="15.75" x14ac:dyDescent="0.25">
      <c r="B124" s="9" t="s">
        <v>82</v>
      </c>
      <c r="C124" s="52">
        <v>1025</v>
      </c>
    </row>
    <row r="125" spans="2:3" ht="31.5" x14ac:dyDescent="0.25">
      <c r="B125" s="9" t="s">
        <v>83</v>
      </c>
      <c r="C125" s="48">
        <v>33</v>
      </c>
    </row>
    <row r="126" spans="2:3" ht="15.75" x14ac:dyDescent="0.25">
      <c r="B126" s="37"/>
      <c r="C126" s="38"/>
    </row>
    <row r="127" spans="2:3" ht="15.75" x14ac:dyDescent="0.25">
      <c r="B127" s="57" t="s">
        <v>84</v>
      </c>
      <c r="C127" s="57"/>
    </row>
    <row r="128" spans="2:3" ht="15.75" x14ac:dyDescent="0.25">
      <c r="B128" s="9" t="s">
        <v>85</v>
      </c>
      <c r="C128" s="36" t="s">
        <v>156</v>
      </c>
    </row>
    <row r="129" spans="2:3" ht="15.75" x14ac:dyDescent="0.25">
      <c r="B129" s="9" t="s">
        <v>86</v>
      </c>
      <c r="C129" s="36" t="s">
        <v>145</v>
      </c>
    </row>
    <row r="130" spans="2:3" ht="15.75" x14ac:dyDescent="0.25">
      <c r="B130" s="9" t="s">
        <v>87</v>
      </c>
      <c r="C130" s="36" t="s">
        <v>144</v>
      </c>
    </row>
    <row r="131" spans="2:3" ht="15.75" x14ac:dyDescent="0.25">
      <c r="B131" s="10" t="s">
        <v>88</v>
      </c>
      <c r="C131" s="46">
        <v>0</v>
      </c>
    </row>
    <row r="132" spans="2:3" ht="15.75" x14ac:dyDescent="0.25">
      <c r="B132" s="9" t="s">
        <v>89</v>
      </c>
      <c r="C132" s="36" t="s">
        <v>156</v>
      </c>
    </row>
    <row r="133" spans="2:3" ht="15.75" x14ac:dyDescent="0.25">
      <c r="B133" s="9" t="s">
        <v>90</v>
      </c>
      <c r="C133" s="46">
        <v>0</v>
      </c>
    </row>
    <row r="134" spans="2:3" ht="15.75" x14ac:dyDescent="0.25">
      <c r="B134" s="9" t="s">
        <v>91</v>
      </c>
      <c r="C134" s="36" t="s">
        <v>150</v>
      </c>
    </row>
    <row r="135" spans="2:3" ht="15.75" x14ac:dyDescent="0.25">
      <c r="B135" s="9" t="s">
        <v>92</v>
      </c>
      <c r="C135" s="36" t="s">
        <v>149</v>
      </c>
    </row>
    <row r="136" spans="2:3" ht="15.75" x14ac:dyDescent="0.25">
      <c r="B136" s="9" t="s">
        <v>93</v>
      </c>
      <c r="C136" s="36" t="s">
        <v>143</v>
      </c>
    </row>
    <row r="137" spans="2:3" ht="15.75" x14ac:dyDescent="0.25">
      <c r="B137" s="37"/>
      <c r="C137" s="38"/>
    </row>
    <row r="138" spans="2:3" ht="15.75" x14ac:dyDescent="0.25">
      <c r="B138" s="57" t="s">
        <v>94</v>
      </c>
      <c r="C138" s="57"/>
    </row>
    <row r="139" spans="2:3" ht="15.75" x14ac:dyDescent="0.25">
      <c r="B139" s="39" t="s">
        <v>95</v>
      </c>
      <c r="C139" s="53"/>
    </row>
    <row r="140" spans="2:3" ht="15.75" x14ac:dyDescent="0.25">
      <c r="B140" s="39" t="s">
        <v>96</v>
      </c>
      <c r="C140" s="53"/>
    </row>
    <row r="141" spans="2:3" ht="15.75" x14ac:dyDescent="0.25">
      <c r="B141" s="40" t="s">
        <v>111</v>
      </c>
      <c r="C141" s="53"/>
    </row>
    <row r="142" spans="2:3" ht="15.75" x14ac:dyDescent="0.25">
      <c r="B142" s="40" t="s">
        <v>97</v>
      </c>
      <c r="C142" s="53"/>
    </row>
    <row r="143" spans="2:3" ht="15.75" x14ac:dyDescent="0.25">
      <c r="B143" s="39" t="s">
        <v>98</v>
      </c>
      <c r="C143" s="53"/>
    </row>
    <row r="144" spans="2:3" ht="15.75" x14ac:dyDescent="0.25">
      <c r="B144" s="40" t="s">
        <v>99</v>
      </c>
      <c r="C144" s="53">
        <v>100.64</v>
      </c>
    </row>
    <row r="145" spans="2:3" ht="15.75" x14ac:dyDescent="0.25">
      <c r="B145" s="40" t="s">
        <v>100</v>
      </c>
      <c r="C145" s="53">
        <v>2405.81</v>
      </c>
    </row>
    <row r="146" spans="2:3" ht="15.75" x14ac:dyDescent="0.25">
      <c r="B146" s="40" t="s">
        <v>118</v>
      </c>
      <c r="C146" s="53"/>
    </row>
    <row r="147" spans="2:3" ht="15.75" x14ac:dyDescent="0.25">
      <c r="B147" s="40" t="s">
        <v>112</v>
      </c>
      <c r="C147" s="53"/>
    </row>
    <row r="148" spans="2:3" ht="15.75" x14ac:dyDescent="0.25">
      <c r="B148" s="39" t="s">
        <v>101</v>
      </c>
      <c r="C148" s="53"/>
    </row>
    <row r="149" spans="2:3" ht="15.75" x14ac:dyDescent="0.25">
      <c r="B149" s="40" t="s">
        <v>113</v>
      </c>
      <c r="C149" s="53">
        <v>6</v>
      </c>
    </row>
    <row r="150" spans="2:3" ht="15.75" x14ac:dyDescent="0.25">
      <c r="B150" s="40" t="s">
        <v>114</v>
      </c>
      <c r="C150" s="53"/>
    </row>
    <row r="151" spans="2:3" ht="15.75" x14ac:dyDescent="0.25">
      <c r="B151" s="40" t="s">
        <v>102</v>
      </c>
      <c r="C151" s="53"/>
    </row>
    <row r="152" spans="2:3" ht="15.75" x14ac:dyDescent="0.25">
      <c r="B152" s="40" t="s">
        <v>103</v>
      </c>
      <c r="C152" s="53"/>
    </row>
    <row r="153" spans="2:3" ht="15.75" x14ac:dyDescent="0.25">
      <c r="B153" s="40" t="s">
        <v>104</v>
      </c>
      <c r="C153" s="53">
        <v>1217.69</v>
      </c>
    </row>
    <row r="154" spans="2:3" ht="15.75" x14ac:dyDescent="0.25">
      <c r="B154" s="40" t="s">
        <v>105</v>
      </c>
      <c r="C154" s="53">
        <v>419.75</v>
      </c>
    </row>
    <row r="155" spans="2:3" ht="15.75" x14ac:dyDescent="0.25">
      <c r="B155" s="39" t="s">
        <v>117</v>
      </c>
      <c r="C155" s="53"/>
    </row>
    <row r="156" spans="2:3" ht="15.75" x14ac:dyDescent="0.25">
      <c r="B156" s="40" t="s">
        <v>117</v>
      </c>
      <c r="C156" s="53"/>
    </row>
    <row r="157" spans="2:3" ht="15.75" x14ac:dyDescent="0.25">
      <c r="B157" s="39" t="s">
        <v>106</v>
      </c>
      <c r="C157" s="53"/>
    </row>
    <row r="158" spans="2:3" ht="15.75" x14ac:dyDescent="0.25">
      <c r="B158" s="40" t="s">
        <v>107</v>
      </c>
      <c r="C158" s="53"/>
    </row>
    <row r="159" spans="2:3" ht="15.75" x14ac:dyDescent="0.25">
      <c r="B159" s="40" t="s">
        <v>116</v>
      </c>
      <c r="C159" s="53"/>
    </row>
    <row r="160" spans="2:3" ht="15.75" x14ac:dyDescent="0.25">
      <c r="B160" s="40" t="s">
        <v>115</v>
      </c>
      <c r="C160" s="53"/>
    </row>
    <row r="161" spans="2:3" ht="15.75" x14ac:dyDescent="0.25">
      <c r="B161" s="40" t="s">
        <v>106</v>
      </c>
      <c r="C161" s="53"/>
    </row>
  </sheetData>
  <sheetProtection selectLockedCells="1"/>
  <mergeCells count="22">
    <mergeCell ref="B50:C50"/>
    <mergeCell ref="B7:C7"/>
    <mergeCell ref="B23:C23"/>
    <mergeCell ref="B27:C27"/>
    <mergeCell ref="B38:C38"/>
    <mergeCell ref="B44:C44"/>
    <mergeCell ref="B24:B25"/>
    <mergeCell ref="C24:C25"/>
    <mergeCell ref="B92:C92"/>
    <mergeCell ref="B103:C103"/>
    <mergeCell ref="B100:C100"/>
    <mergeCell ref="B59:C59"/>
    <mergeCell ref="B61:C61"/>
    <mergeCell ref="B73:C73"/>
    <mergeCell ref="B80:C80"/>
    <mergeCell ref="B87:C87"/>
    <mergeCell ref="B138:C138"/>
    <mergeCell ref="B108:C108"/>
    <mergeCell ref="B112:C112"/>
    <mergeCell ref="B114:C114"/>
    <mergeCell ref="B120:C120"/>
    <mergeCell ref="B127:C127"/>
  </mergeCells>
  <hyperlinks>
    <hyperlink ref="B42" location="PROG.IZDACI!A1" display="KLIKNITE OVDJE I UNESITE PODATKE U TABLICU " xr:uid="{00000000-0004-0000-0000-000000000000}"/>
    <hyperlink ref="B105" location="'KGZ2'!A1" display="KLIKNITE OVDJE I UNESITE PODATKE U TABLICU " xr:uid="{00000000-0004-0000-0000-000001000000}"/>
    <hyperlink ref="B109" location="'KGZ1'!A1" display="KLIKNITE OVDJE I UNESITE PODATKE U TABLICU " xr:uid="{00000000-0004-0000-0000-000002000000}"/>
    <hyperlink ref="C14" r:id="rId1" xr:uid="{00000000-0004-0000-0000-000003000000}"/>
  </hyperlinks>
  <pageMargins left="0.25" right="0.25" top="0.75" bottom="0.75" header="0.3" footer="0.3"/>
  <pageSetup paperSize="9" scale="78" orientation="landscape" r:id="rId2"/>
  <headerFooter>
    <oddHeader>&amp;CGradski ured za kulturu, međunarodnu i međugradsku suradnju i civilno društvo</oddHeader>
    <oddFooter>&amp;CDraškovićeva 25, Zagreb&amp;RObrazac za prijavu pojedinačnih programa za ustanove u kulturi - centri za kulturu</oddFooter>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2:E22"/>
  <sheetViews>
    <sheetView showGridLines="0" showRowColHeaders="0" zoomScale="56" zoomScaleNormal="56" workbookViewId="0">
      <pane ySplit="4" topLeftCell="A5" activePane="bottomLeft" state="frozen"/>
      <selection activeCell="C33" sqref="C33"/>
      <selection pane="bottomLeft" activeCell="B7" sqref="B7"/>
    </sheetView>
  </sheetViews>
  <sheetFormatPr defaultColWidth="9.140625" defaultRowHeight="15.75" x14ac:dyDescent="0.25"/>
  <cols>
    <col min="1" max="1" width="8.28515625" style="15" customWidth="1"/>
    <col min="2" max="2" width="72.42578125" style="15" customWidth="1"/>
    <col min="3" max="3" width="50.42578125" style="15" customWidth="1"/>
    <col min="4" max="4" width="35.85546875" style="15" customWidth="1"/>
    <col min="5" max="5" width="27.28515625" style="15" customWidth="1"/>
    <col min="6" max="16384" width="9.140625" style="15"/>
  </cols>
  <sheetData>
    <row r="2" spans="1:5" x14ac:dyDescent="0.25">
      <c r="B2" s="25" t="s">
        <v>40</v>
      </c>
    </row>
    <row r="4" spans="1:5" ht="31.5" x14ac:dyDescent="0.25">
      <c r="A4" s="24" t="s">
        <v>41</v>
      </c>
      <c r="B4" s="26" t="s">
        <v>42</v>
      </c>
      <c r="C4" s="26" t="s">
        <v>43</v>
      </c>
      <c r="D4" s="26" t="s">
        <v>44</v>
      </c>
      <c r="E4" s="27" t="s">
        <v>25</v>
      </c>
    </row>
    <row r="5" spans="1:5" x14ac:dyDescent="0.25">
      <c r="A5" s="23" t="s">
        <v>119</v>
      </c>
      <c r="B5" s="40" t="s">
        <v>111</v>
      </c>
      <c r="C5" s="28"/>
      <c r="D5" s="53"/>
      <c r="E5" s="28">
        <f>SUM(Table2[[#This Row],[SREDSTVA GRADSKOG UREDA ZA KULTURU ]:[SREDSTVA IZ OSTALIH IZVORA]])</f>
        <v>0</v>
      </c>
    </row>
    <row r="6" spans="1:5" x14ac:dyDescent="0.25">
      <c r="A6" s="23" t="s">
        <v>120</v>
      </c>
      <c r="B6" s="40" t="s">
        <v>97</v>
      </c>
      <c r="C6" s="28"/>
      <c r="D6" s="53"/>
      <c r="E6" s="28">
        <f>SUM(Table2[[#This Row],[SREDSTVA GRADSKOG UREDA ZA KULTURU ]:[SREDSTVA IZ OSTALIH IZVORA]])</f>
        <v>0</v>
      </c>
    </row>
    <row r="7" spans="1:5" ht="15.6" x14ac:dyDescent="0.35">
      <c r="A7" s="23" t="s">
        <v>121</v>
      </c>
      <c r="B7" s="40" t="s">
        <v>99</v>
      </c>
      <c r="C7" s="28"/>
      <c r="D7" s="53">
        <v>100.64</v>
      </c>
      <c r="E7" s="28">
        <f>SUM(Table2[[#This Row],[SREDSTVA GRADSKOG UREDA ZA KULTURU ]:[SREDSTVA IZ OSTALIH IZVORA]])</f>
        <v>100.64</v>
      </c>
    </row>
    <row r="8" spans="1:5" ht="15.6" x14ac:dyDescent="0.35">
      <c r="A8" s="23" t="s">
        <v>122</v>
      </c>
      <c r="B8" s="40" t="s">
        <v>100</v>
      </c>
      <c r="C8" s="28"/>
      <c r="D8" s="53">
        <v>2405.81</v>
      </c>
      <c r="E8" s="28">
        <f>SUM(Table2[[#This Row],[SREDSTVA GRADSKOG UREDA ZA KULTURU ]:[SREDSTVA IZ OSTALIH IZVORA]])</f>
        <v>2405.81</v>
      </c>
    </row>
    <row r="9" spans="1:5" ht="15.6" x14ac:dyDescent="0.35">
      <c r="A9" s="23" t="s">
        <v>123</v>
      </c>
      <c r="B9" s="40" t="s">
        <v>118</v>
      </c>
      <c r="C9" s="28"/>
      <c r="D9" s="53"/>
      <c r="E9" s="28">
        <f>SUM(Table2[[#This Row],[SREDSTVA GRADSKOG UREDA ZA KULTURU ]:[SREDSTVA IZ OSTALIH IZVORA]])</f>
        <v>0</v>
      </c>
    </row>
    <row r="10" spans="1:5" ht="15.6" x14ac:dyDescent="0.35">
      <c r="A10" s="23" t="s">
        <v>124</v>
      </c>
      <c r="B10" s="40" t="s">
        <v>112</v>
      </c>
      <c r="C10" s="28"/>
      <c r="D10" s="53"/>
      <c r="E10" s="28">
        <f>SUM(Table2[[#This Row],[SREDSTVA GRADSKOG UREDA ZA KULTURU ]:[SREDSTVA IZ OSTALIH IZVORA]])</f>
        <v>0</v>
      </c>
    </row>
    <row r="11" spans="1:5" x14ac:dyDescent="0.25">
      <c r="A11" s="23" t="s">
        <v>125</v>
      </c>
      <c r="B11" s="40" t="s">
        <v>113</v>
      </c>
      <c r="C11" s="28"/>
      <c r="D11" s="53">
        <v>6</v>
      </c>
      <c r="E11" s="28">
        <f>SUM(Table2[[#This Row],[SREDSTVA GRADSKOG UREDA ZA KULTURU ]:[SREDSTVA IZ OSTALIH IZVORA]])</f>
        <v>6</v>
      </c>
    </row>
    <row r="12" spans="1:5" x14ac:dyDescent="0.25">
      <c r="A12" s="23" t="s">
        <v>126</v>
      </c>
      <c r="B12" s="40" t="s">
        <v>114</v>
      </c>
      <c r="C12" s="28"/>
      <c r="D12" s="53"/>
      <c r="E12" s="28">
        <f>SUM(Table2[[#This Row],[SREDSTVA GRADSKOG UREDA ZA KULTURU ]:[SREDSTVA IZ OSTALIH IZVORA]])</f>
        <v>0</v>
      </c>
    </row>
    <row r="13" spans="1:5" x14ac:dyDescent="0.25">
      <c r="A13" s="23" t="s">
        <v>127</v>
      </c>
      <c r="B13" s="40" t="s">
        <v>102</v>
      </c>
      <c r="C13" s="28"/>
      <c r="D13" s="53"/>
      <c r="E13" s="28">
        <f>SUM(Table2[[#This Row],[SREDSTVA GRADSKOG UREDA ZA KULTURU ]:[SREDSTVA IZ OSTALIH IZVORA]])</f>
        <v>0</v>
      </c>
    </row>
    <row r="14" spans="1:5" ht="15.6" x14ac:dyDescent="0.35">
      <c r="A14" s="23" t="s">
        <v>128</v>
      </c>
      <c r="B14" s="40" t="s">
        <v>103</v>
      </c>
      <c r="C14" s="28"/>
      <c r="D14" s="53"/>
      <c r="E14" s="28">
        <f>SUM(Table2[[#This Row],[SREDSTVA GRADSKOG UREDA ZA KULTURU ]:[SREDSTVA IZ OSTALIH IZVORA]])</f>
        <v>0</v>
      </c>
    </row>
    <row r="15" spans="1:5" ht="15.6" x14ac:dyDescent="0.35">
      <c r="A15" s="23" t="s">
        <v>129</v>
      </c>
      <c r="B15" s="40" t="s">
        <v>104</v>
      </c>
      <c r="C15" s="28"/>
      <c r="D15" s="53">
        <v>1217.69</v>
      </c>
      <c r="E15" s="28">
        <f>SUM(Table2[[#This Row],[SREDSTVA GRADSKOG UREDA ZA KULTURU ]:[SREDSTVA IZ OSTALIH IZVORA]])</f>
        <v>1217.69</v>
      </c>
    </row>
    <row r="16" spans="1:5" ht="15.6" x14ac:dyDescent="0.35">
      <c r="A16" s="23" t="s">
        <v>130</v>
      </c>
      <c r="B16" s="40" t="s">
        <v>105</v>
      </c>
      <c r="C16" s="28"/>
      <c r="D16" s="53">
        <v>419.75</v>
      </c>
      <c r="E16" s="28">
        <f>SUM(Table2[[#This Row],[SREDSTVA GRADSKOG UREDA ZA KULTURU ]:[SREDSTVA IZ OSTALIH IZVORA]])</f>
        <v>419.75</v>
      </c>
    </row>
    <row r="17" spans="1:5" x14ac:dyDescent="0.25">
      <c r="A17" s="23" t="s">
        <v>131</v>
      </c>
      <c r="B17" s="40" t="s">
        <v>117</v>
      </c>
      <c r="C17" s="28"/>
      <c r="D17" s="53"/>
      <c r="E17" s="28">
        <f>SUM(Table2[[#This Row],[SREDSTVA GRADSKOG UREDA ZA KULTURU ]:[SREDSTVA IZ OSTALIH IZVORA]])</f>
        <v>0</v>
      </c>
    </row>
    <row r="18" spans="1:5" ht="15.6" x14ac:dyDescent="0.35">
      <c r="A18" s="23" t="s">
        <v>132</v>
      </c>
      <c r="B18" s="40" t="s">
        <v>107</v>
      </c>
      <c r="C18" s="28"/>
      <c r="D18" s="53"/>
      <c r="E18" s="28">
        <f>SUM(Table2[[#This Row],[SREDSTVA GRADSKOG UREDA ZA KULTURU ]:[SREDSTVA IZ OSTALIH IZVORA]])</f>
        <v>0</v>
      </c>
    </row>
    <row r="19" spans="1:5" x14ac:dyDescent="0.25">
      <c r="A19" s="23" t="s">
        <v>133</v>
      </c>
      <c r="B19" s="40" t="s">
        <v>116</v>
      </c>
      <c r="C19" s="28"/>
      <c r="D19" s="53"/>
      <c r="E19" s="28">
        <f>SUM(Table2[[#This Row],[SREDSTVA GRADSKOG UREDA ZA KULTURU ]:[SREDSTVA IZ OSTALIH IZVORA]])</f>
        <v>0</v>
      </c>
    </row>
    <row r="20" spans="1:5" ht="15.6" x14ac:dyDescent="0.35">
      <c r="A20" s="23" t="s">
        <v>134</v>
      </c>
      <c r="B20" s="40" t="s">
        <v>115</v>
      </c>
      <c r="C20" s="29"/>
      <c r="D20" s="54"/>
      <c r="E20" s="29">
        <f>SUM(Table2[[#This Row],[SREDSTVA GRADSKOG UREDA ZA KULTURU ]:[SREDSTVA IZ OSTALIH IZVORA]])</f>
        <v>0</v>
      </c>
    </row>
    <row r="21" spans="1:5" ht="15.6" x14ac:dyDescent="0.35">
      <c r="A21" s="23" t="s">
        <v>135</v>
      </c>
      <c r="B21" s="40" t="s">
        <v>146</v>
      </c>
      <c r="C21" s="28"/>
      <c r="D21" s="53"/>
      <c r="E21" s="28">
        <f>SUM(Table2[[#This Row],[SREDSTVA GRADSKOG UREDA ZA KULTURU ]:[SREDSTVA IZ OSTALIH IZVORA]])</f>
        <v>0</v>
      </c>
    </row>
    <row r="22" spans="1:5" x14ac:dyDescent="0.25">
      <c r="A22" s="15" t="s">
        <v>45</v>
      </c>
      <c r="C22" s="30"/>
      <c r="D22" s="30"/>
      <c r="E22" s="31">
        <f>SUBTOTAL(109,Table2[UKUPNO])</f>
        <v>4149.8899999999994</v>
      </c>
    </row>
  </sheetData>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Unos</vt:lpstr>
      <vt:lpstr>PROG.IZDACI</vt:lpstr>
      <vt:lpstr>Unos!Podrucje_ispisa</vt:lpstr>
    </vt:vector>
  </TitlesOfParts>
  <Company>Grad Zagreb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Frano Boban</dc:creator>
  <cp:lastModifiedBy>nsd</cp:lastModifiedBy>
  <dcterms:created xsi:type="dcterms:W3CDTF">2023-06-21T12:30:46Z</dcterms:created>
  <dcterms:modified xsi:type="dcterms:W3CDTF">2024-01-17T16:30:02Z</dcterms:modified>
</cp:coreProperties>
</file>